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<sst xmlns="http://schemas.openxmlformats.org/spreadsheetml/2006/main" count="90" uniqueCount="55">
  <si>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</si>
  <si>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</si>
  <si>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</si>
  <si>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</si>
  <si>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</si>
  <si>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</si>
  <si>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</si>
  <si>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</si>
  <si>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</si>
  <si>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</si>
  <si>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</si>
  <si>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</si>
  <si>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</si>
  <si>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</si>
  <si>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</si>
  <si>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</si>
  <si>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</si>
  <si>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</si>
  <si>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</si>
  <si>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</si>
  <si>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</si>
  <si>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</si>
  <si>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</si>
  <si>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</si>
  <si>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</si>
  <si>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</si>
  <si>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</si>
  <si>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</si>
  <si>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</si>
  <si>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</si>
  <si>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</si>
  <si>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</si>
  <si>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</si>
  <si>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</si>
  <si>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</si>
  <si>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</si>
  <si>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</si>
  <si>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</si>
  <si>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</si>
  <si>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</si>
  <si>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</si>
  <si>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</si>
  <si>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</si>
  <si>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</si>
  <si>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</si>
  <si>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</si>
  <si>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</si>
  <si>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Расходы, осуществляемые за счет  средств регионального бюджета</t>
  </si>
  <si>
    <t>Дорожное хозяйство</t>
  </si>
  <si>
    <t>бюджетных ассигнований по разделам, подразделам классификации расходов бюджета сельского поселения Нялинское на 2016 год</t>
  </si>
  <si>
    <t>Обеспечение деятельности финансовых, налоговых и таможенных органов финансового (финансово-бюджетного надзора)</t>
  </si>
  <si>
    <t>к решению Совета депутатов</t>
  </si>
  <si>
    <t>Другие вопросы в области культуры и кинематографии</t>
  </si>
  <si>
    <t>Приложение 1</t>
  </si>
  <si>
    <t xml:space="preserve">от 30.11.2016 № 37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</si>
</sst>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8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164" fontId="11" fillId="0" borderId="39" xfId="52" applyNumberFormat="1" applyFont="1" applyFill="1" applyBorder="1" applyAlignment="1" applyProtection="1">
      <alignment vertical="center" wrapText="1"/>
      <protection hidden="1"/>
    </xf>
    <xf numFmtId="165" fontId="4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 applyProtection="1">
      <alignment horizontal="center" vertical="center"/>
      <protection hidden="1"/>
    </xf>
    <xf numFmtId="169" fontId="3" fillId="0" borderId="42" xfId="52" applyNumberFormat="1" applyFont="1" applyFill="1" applyBorder="1" applyAlignment="1" applyProtection="1">
      <alignment horizontal="center" vertical="center"/>
      <protection hidden="1"/>
    </xf>
    <xf numFmtId="164" fontId="11" fillId="0" borderId="26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6" xfId="52" applyNumberFormat="1" applyFont="1" applyFill="1" applyBorder="1" applyAlignment="1" applyProtection="1">
      <alignment horizontal="center" vertical="center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zoomScale="120" zoomScaleNormal="120" zoomScalePageLayoutView="0" workbookViewId="0" topLeftCell="A1">
      <selection activeCell="H4" sqref="H4:I4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2.75" customHeight="1">
      <c r="A1" s="71"/>
      <c r="B1" s="72"/>
      <c r="C1" s="72"/>
      <c r="D1" s="73"/>
      <c r="E1" s="73"/>
      <c r="F1" s="73"/>
      <c r="G1" s="74"/>
      <c r="H1" s="137" t="s">
        <v>53</v>
      </c>
      <c r="I1" s="137"/>
    </row>
    <row r="2" spans="1:9" ht="12.75" customHeight="1">
      <c r="A2" s="71"/>
      <c r="B2" s="72"/>
      <c r="C2" s="72"/>
      <c r="D2" s="73"/>
      <c r="E2" s="73"/>
      <c r="F2" s="73"/>
      <c r="G2" s="74"/>
      <c r="H2" s="138" t="s">
        <v>51</v>
      </c>
      <c r="I2" s="138"/>
    </row>
    <row r="3" spans="1:9" ht="12.75" customHeight="1">
      <c r="A3" s="71"/>
      <c r="B3" s="72"/>
      <c r="C3" s="72"/>
      <c r="D3" s="73"/>
      <c r="E3" s="73"/>
      <c r="F3" s="73"/>
      <c r="G3" s="74"/>
      <c r="H3" s="138" t="s">
        <v>12</v>
      </c>
      <c r="I3" s="138"/>
    </row>
    <row r="4" spans="1:9" ht="12.75" customHeight="1">
      <c r="A4" s="71"/>
      <c r="B4" s="72"/>
      <c r="C4" s="72"/>
      <c r="D4" s="73"/>
      <c r="E4" s="73"/>
      <c r="F4" s="73"/>
      <c r="G4" s="74"/>
      <c r="H4" s="139" t="s">
        <v>54</v>
      </c>
      <c r="I4" s="139"/>
    </row>
    <row r="5" spans="1:9" ht="12.75" customHeight="1">
      <c r="A5" s="71"/>
      <c r="B5" s="72"/>
      <c r="C5" s="72"/>
      <c r="D5" s="73"/>
      <c r="E5" s="73"/>
      <c r="F5" s="73"/>
      <c r="G5" s="74"/>
      <c r="H5" s="75"/>
      <c r="I5" s="75"/>
    </row>
    <row r="6" spans="1:9" ht="12.75" customHeight="1">
      <c r="A6" s="135" t="s">
        <v>0</v>
      </c>
      <c r="B6" s="135"/>
      <c r="C6" s="135"/>
      <c r="D6" s="135"/>
      <c r="E6" s="135"/>
      <c r="F6" s="135"/>
      <c r="G6" s="135"/>
      <c r="H6" s="135"/>
      <c r="I6" s="135"/>
    </row>
    <row r="7" spans="1:9" ht="12.75" customHeight="1">
      <c r="A7" s="136" t="s">
        <v>49</v>
      </c>
      <c r="B7" s="136"/>
      <c r="C7" s="136"/>
      <c r="D7" s="136"/>
      <c r="E7" s="136"/>
      <c r="F7" s="136"/>
      <c r="G7" s="136"/>
      <c r="H7" s="136"/>
      <c r="I7" s="136"/>
    </row>
    <row r="8" spans="1:9" ht="12.75" customHeight="1">
      <c r="A8" s="136"/>
      <c r="B8" s="136"/>
      <c r="C8" s="136"/>
      <c r="D8" s="136"/>
      <c r="E8" s="136"/>
      <c r="F8" s="136"/>
      <c r="G8" s="136"/>
      <c r="H8" s="136"/>
      <c r="I8" s="136"/>
    </row>
    <row r="9" spans="1:10" s="2" customFormat="1" ht="12.75" customHeight="1" thickBot="1">
      <c r="A9" s="77"/>
      <c r="B9" s="76"/>
      <c r="C9" s="76"/>
      <c r="D9" s="76"/>
      <c r="E9" s="76"/>
      <c r="F9" s="76"/>
      <c r="G9" s="76"/>
      <c r="I9" s="29" t="s">
        <v>11</v>
      </c>
      <c r="J9" s="27"/>
    </row>
    <row r="10" spans="1:10" s="2" customFormat="1" ht="73.5" customHeight="1" thickBot="1">
      <c r="A10" s="111" t="s">
        <v>5</v>
      </c>
      <c r="B10" s="112" t="s">
        <v>6</v>
      </c>
      <c r="C10" s="112" t="s">
        <v>10</v>
      </c>
      <c r="D10" s="112" t="s">
        <v>7</v>
      </c>
      <c r="E10" s="112" t="s">
        <v>8</v>
      </c>
      <c r="F10" s="112" t="s">
        <v>9</v>
      </c>
      <c r="G10" s="112" t="s">
        <v>7</v>
      </c>
      <c r="H10" s="113" t="s">
        <v>8</v>
      </c>
      <c r="I10" s="114" t="s">
        <v>47</v>
      </c>
      <c r="J10" s="28"/>
    </row>
    <row r="11" spans="1:9" s="3" customFormat="1" ht="12.75" customHeight="1" thickBot="1">
      <c r="A11" s="78">
        <v>1</v>
      </c>
      <c r="B11" s="79">
        <v>2</v>
      </c>
      <c r="C11" s="79">
        <v>3</v>
      </c>
      <c r="D11" s="79">
        <v>6</v>
      </c>
      <c r="E11" s="79">
        <v>7</v>
      </c>
      <c r="F11" s="79">
        <v>8</v>
      </c>
      <c r="G11" s="79">
        <v>4</v>
      </c>
      <c r="H11" s="80">
        <v>5</v>
      </c>
      <c r="I11" s="81">
        <v>6</v>
      </c>
    </row>
    <row r="12" spans="1:10" s="5" customFormat="1" ht="18.75" customHeight="1" thickBot="1">
      <c r="A12" s="82" t="s">
        <v>1</v>
      </c>
      <c r="B12" s="47" t="s">
        <v>2</v>
      </c>
      <c r="C12" s="47" t="s">
        <v>2</v>
      </c>
      <c r="D12" s="36" t="e">
        <f>SUM(E12:F12)</f>
        <v>#REF!</v>
      </c>
      <c r="E12" s="37" t="e">
        <f>E13+#REF!+#REF!+#REF!+#REF!+#REF!+#REF!+#REF!+#REF!</f>
        <v>#REF!</v>
      </c>
      <c r="F12" s="37" t="e">
        <f>F13+#REF!+#REF!+#REF!+#REF!+#REF!+#REF!+#REF!+#REF!</f>
        <v>#REF!</v>
      </c>
      <c r="G12" s="38">
        <f>G13+G18+G20+G24+G28+G31+G33+G36+G38</f>
        <v>26315.3</v>
      </c>
      <c r="H12" s="38">
        <f>H13+H18+H20+H24+H28+H31+H33+H36+H38</f>
        <v>26116.8</v>
      </c>
      <c r="I12" s="134">
        <f>I13+I18+I20+I24+I28+I31+I33+I36+I38</f>
        <v>198.5</v>
      </c>
      <c r="J12" s="25"/>
    </row>
    <row r="13" spans="1:10" s="5" customFormat="1" ht="13.5" customHeight="1" thickBot="1">
      <c r="A13" s="83" t="s">
        <v>3</v>
      </c>
      <c r="B13" s="35">
        <v>1</v>
      </c>
      <c r="C13" s="35">
        <v>0</v>
      </c>
      <c r="D13" s="36" t="e">
        <f>SUM(E13:F13)</f>
        <v>#REF!</v>
      </c>
      <c r="E13" s="37" t="e">
        <f>E14+#REF!+#REF!+#REF!+#REF!+#REF!+#REF!</f>
        <v>#REF!</v>
      </c>
      <c r="F13" s="37" t="e">
        <f>F14+#REF!+#REF!+#REF!+#REF!+#REF!+#REF!</f>
        <v>#REF!</v>
      </c>
      <c r="G13" s="38">
        <f>G14+G15+G17+G16</f>
        <v>10645.4</v>
      </c>
      <c r="H13" s="38">
        <f>H14+H15+H17+H16</f>
        <v>10645.4</v>
      </c>
      <c r="I13" s="134">
        <f>I14+I15+I17</f>
        <v>0</v>
      </c>
      <c r="J13" s="25"/>
    </row>
    <row r="14" spans="1:9" s="5" customFormat="1" ht="41.25" customHeight="1">
      <c r="A14" s="97" t="s">
        <v>4</v>
      </c>
      <c r="B14" s="98">
        <v>1</v>
      </c>
      <c r="C14" s="98">
        <v>2</v>
      </c>
      <c r="D14" s="99">
        <f>SUM(E14:F14)</f>
        <v>1780000</v>
      </c>
      <c r="E14" s="100">
        <v>1780000</v>
      </c>
      <c r="F14" s="101"/>
      <c r="G14" s="102">
        <v>1143.8</v>
      </c>
      <c r="H14" s="102">
        <v>1143.8</v>
      </c>
      <c r="I14" s="103">
        <v>0</v>
      </c>
    </row>
    <row r="15" spans="1:9" ht="62.25" customHeight="1" thickBot="1">
      <c r="A15" s="120" t="s">
        <v>31</v>
      </c>
      <c r="B15" s="121">
        <v>1</v>
      </c>
      <c r="C15" s="121">
        <v>4</v>
      </c>
      <c r="D15" s="122"/>
      <c r="E15" s="123"/>
      <c r="F15" s="124"/>
      <c r="G15" s="125">
        <v>8944.9</v>
      </c>
      <c r="H15" s="125">
        <v>8944.9</v>
      </c>
      <c r="I15" s="126"/>
    </row>
    <row r="16" spans="1:9" ht="51.75" customHeight="1" thickBot="1">
      <c r="A16" s="127" t="s">
        <v>50</v>
      </c>
      <c r="B16" s="128">
        <v>1</v>
      </c>
      <c r="C16" s="128">
        <v>6</v>
      </c>
      <c r="D16" s="129"/>
      <c r="E16" s="130"/>
      <c r="F16" s="131"/>
      <c r="G16" s="132">
        <v>16.7</v>
      </c>
      <c r="H16" s="132">
        <v>16.7</v>
      </c>
      <c r="I16" s="133"/>
    </row>
    <row r="17" spans="1:9" ht="16.5" customHeight="1" thickBot="1">
      <c r="A17" s="104" t="s">
        <v>46</v>
      </c>
      <c r="B17" s="105">
        <v>1</v>
      </c>
      <c r="C17" s="105">
        <v>13</v>
      </c>
      <c r="D17" s="106"/>
      <c r="E17" s="107"/>
      <c r="F17" s="108"/>
      <c r="G17" s="109">
        <v>540</v>
      </c>
      <c r="H17" s="109">
        <v>540</v>
      </c>
      <c r="I17" s="110"/>
    </row>
    <row r="18" spans="1:9" ht="18" customHeight="1" thickBot="1">
      <c r="A18" s="70" t="s">
        <v>16</v>
      </c>
      <c r="B18" s="48" t="s">
        <v>17</v>
      </c>
      <c r="C18" s="48" t="s">
        <v>2</v>
      </c>
      <c r="D18" s="49"/>
      <c r="E18" s="49"/>
      <c r="F18" s="49"/>
      <c r="G18" s="57">
        <f>G19</f>
        <v>165.5</v>
      </c>
      <c r="H18" s="57">
        <f>H19</f>
        <v>0</v>
      </c>
      <c r="I18" s="58">
        <f>I19</f>
        <v>165.5</v>
      </c>
    </row>
    <row r="19" spans="1:9" s="5" customFormat="1" ht="23.25" customHeight="1" thickBot="1">
      <c r="A19" s="85" t="s">
        <v>37</v>
      </c>
      <c r="B19" s="52" t="s">
        <v>17</v>
      </c>
      <c r="C19" s="52" t="s">
        <v>14</v>
      </c>
      <c r="D19" s="53"/>
      <c r="E19" s="53"/>
      <c r="F19" s="53"/>
      <c r="G19" s="59">
        <v>165.5</v>
      </c>
      <c r="H19" s="59">
        <v>0</v>
      </c>
      <c r="I19" s="60">
        <v>165.5</v>
      </c>
    </row>
    <row r="20" spans="1:9" ht="24" customHeight="1" thickBot="1">
      <c r="A20" s="70" t="s">
        <v>18</v>
      </c>
      <c r="B20" s="48" t="s">
        <v>14</v>
      </c>
      <c r="C20" s="48" t="s">
        <v>2</v>
      </c>
      <c r="D20" s="49"/>
      <c r="E20" s="49"/>
      <c r="F20" s="49"/>
      <c r="G20" s="57">
        <f>G21+G22+G23</f>
        <v>458</v>
      </c>
      <c r="H20" s="57">
        <f>H21+H22+H23</f>
        <v>425</v>
      </c>
      <c r="I20" s="58">
        <f>I21+I22+I23</f>
        <v>33</v>
      </c>
    </row>
    <row r="21" spans="1:9" ht="16.5" customHeight="1" thickBot="1">
      <c r="A21" s="96" t="s">
        <v>41</v>
      </c>
      <c r="B21" s="91" t="s">
        <v>14</v>
      </c>
      <c r="C21" s="91" t="s">
        <v>15</v>
      </c>
      <c r="D21" s="92"/>
      <c r="E21" s="92"/>
      <c r="F21" s="92"/>
      <c r="G21" s="93">
        <v>14</v>
      </c>
      <c r="H21" s="93"/>
      <c r="I21" s="94">
        <v>14</v>
      </c>
    </row>
    <row r="22" spans="1:9" ht="50.25" customHeight="1" thickBot="1">
      <c r="A22" s="86" t="s">
        <v>35</v>
      </c>
      <c r="B22" s="66" t="s">
        <v>14</v>
      </c>
      <c r="C22" s="66" t="s">
        <v>19</v>
      </c>
      <c r="D22" s="67"/>
      <c r="E22" s="67"/>
      <c r="F22" s="67"/>
      <c r="G22" s="68">
        <v>415</v>
      </c>
      <c r="H22" s="68">
        <v>415</v>
      </c>
      <c r="I22" s="69"/>
    </row>
    <row r="23" spans="1:9" ht="38.25" customHeight="1" thickBot="1">
      <c r="A23" s="96" t="s">
        <v>45</v>
      </c>
      <c r="B23" s="91" t="s">
        <v>14</v>
      </c>
      <c r="C23" s="91" t="s">
        <v>44</v>
      </c>
      <c r="D23" s="92"/>
      <c r="E23" s="92"/>
      <c r="F23" s="92"/>
      <c r="G23" s="93">
        <v>29</v>
      </c>
      <c r="H23" s="93">
        <v>10</v>
      </c>
      <c r="I23" s="94">
        <v>19</v>
      </c>
    </row>
    <row r="24" spans="1:9" s="5" customFormat="1" ht="15" customHeight="1" thickBot="1">
      <c r="A24" s="70" t="s">
        <v>36</v>
      </c>
      <c r="B24" s="48" t="s">
        <v>15</v>
      </c>
      <c r="C24" s="48" t="s">
        <v>2</v>
      </c>
      <c r="D24" s="49"/>
      <c r="E24" s="49"/>
      <c r="F24" s="49"/>
      <c r="G24" s="57">
        <f>SUM(G25:G27)</f>
        <v>1377.2</v>
      </c>
      <c r="H24" s="57">
        <f>SUM(H25:H27)</f>
        <v>1377.2</v>
      </c>
      <c r="I24" s="58">
        <f>SUM(I25:I27)</f>
        <v>0</v>
      </c>
    </row>
    <row r="25" spans="1:9" s="5" customFormat="1" ht="15" customHeight="1" thickBot="1">
      <c r="A25" s="115" t="s">
        <v>34</v>
      </c>
      <c r="B25" s="116" t="s">
        <v>15</v>
      </c>
      <c r="C25" s="116" t="s">
        <v>13</v>
      </c>
      <c r="D25" s="117"/>
      <c r="E25" s="117"/>
      <c r="F25" s="117"/>
      <c r="G25" s="118">
        <v>376.2</v>
      </c>
      <c r="H25" s="118">
        <v>376.2</v>
      </c>
      <c r="I25" s="119">
        <v>0</v>
      </c>
    </row>
    <row r="26" spans="1:9" s="5" customFormat="1" ht="15" customHeight="1" thickBot="1">
      <c r="A26" s="85" t="s">
        <v>48</v>
      </c>
      <c r="B26" s="52" t="s">
        <v>15</v>
      </c>
      <c r="C26" s="52" t="s">
        <v>19</v>
      </c>
      <c r="D26" s="53"/>
      <c r="E26" s="53"/>
      <c r="F26" s="53"/>
      <c r="G26" s="59">
        <v>500</v>
      </c>
      <c r="H26" s="59">
        <v>500</v>
      </c>
      <c r="I26" s="60"/>
    </row>
    <row r="27" spans="1:9" s="5" customFormat="1" ht="24.75" customHeight="1" thickBot="1">
      <c r="A27" s="95" t="s">
        <v>42</v>
      </c>
      <c r="B27" s="63" t="s">
        <v>15</v>
      </c>
      <c r="C27" s="63" t="s">
        <v>43</v>
      </c>
      <c r="D27" s="54"/>
      <c r="E27" s="54"/>
      <c r="F27" s="54"/>
      <c r="G27" s="64">
        <v>501</v>
      </c>
      <c r="H27" s="64">
        <v>501</v>
      </c>
      <c r="I27" s="65"/>
    </row>
    <row r="28" spans="1:9" s="5" customFormat="1" ht="15.75" customHeight="1" thickBot="1">
      <c r="A28" s="70" t="s">
        <v>20</v>
      </c>
      <c r="B28" s="48" t="s">
        <v>21</v>
      </c>
      <c r="C28" s="48" t="s">
        <v>2</v>
      </c>
      <c r="D28" s="49"/>
      <c r="E28" s="49"/>
      <c r="F28" s="49"/>
      <c r="G28" s="57">
        <f>G29+G30</f>
        <v>2898.7</v>
      </c>
      <c r="H28" s="57">
        <f>H29+H30</f>
        <v>2898.7</v>
      </c>
      <c r="I28" s="58">
        <f>I29+I30</f>
        <v>0</v>
      </c>
    </row>
    <row r="29" spans="1:9" ht="12.75" customHeight="1">
      <c r="A29" s="87" t="s">
        <v>22</v>
      </c>
      <c r="B29" s="50" t="s">
        <v>21</v>
      </c>
      <c r="C29" s="50" t="s">
        <v>13</v>
      </c>
      <c r="D29" s="51"/>
      <c r="E29" s="51"/>
      <c r="F29" s="51"/>
      <c r="G29" s="61">
        <v>1718.5</v>
      </c>
      <c r="H29" s="61">
        <v>1718.5</v>
      </c>
      <c r="I29" s="62">
        <v>0</v>
      </c>
    </row>
    <row r="30" spans="1:9" ht="15" customHeight="1" thickBot="1">
      <c r="A30" s="88" t="s">
        <v>23</v>
      </c>
      <c r="B30" s="39" t="s">
        <v>21</v>
      </c>
      <c r="C30" s="39" t="s">
        <v>14</v>
      </c>
      <c r="D30" s="40"/>
      <c r="E30" s="40"/>
      <c r="F30" s="40"/>
      <c r="G30" s="56">
        <v>1180.2</v>
      </c>
      <c r="H30" s="56">
        <v>1180.2</v>
      </c>
      <c r="I30" s="55">
        <v>0</v>
      </c>
    </row>
    <row r="31" spans="1:9" ht="12.75" customHeight="1" thickBot="1">
      <c r="A31" s="70" t="s">
        <v>24</v>
      </c>
      <c r="B31" s="48" t="s">
        <v>25</v>
      </c>
      <c r="C31" s="48" t="s">
        <v>2</v>
      </c>
      <c r="D31" s="49"/>
      <c r="E31" s="49"/>
      <c r="F31" s="49"/>
      <c r="G31" s="57">
        <f>SUM(G32:G32)</f>
        <v>524.9</v>
      </c>
      <c r="H31" s="57">
        <f>SUM(H32:H32)</f>
        <v>524.9</v>
      </c>
      <c r="I31" s="58">
        <f>SUM(I32:I32)</f>
        <v>0</v>
      </c>
    </row>
    <row r="32" spans="1:9" ht="24" customHeight="1" thickBot="1">
      <c r="A32" s="86" t="s">
        <v>38</v>
      </c>
      <c r="B32" s="66" t="s">
        <v>25</v>
      </c>
      <c r="C32" s="66" t="s">
        <v>25</v>
      </c>
      <c r="D32" s="67"/>
      <c r="E32" s="67"/>
      <c r="F32" s="67"/>
      <c r="G32" s="68">
        <v>524.9</v>
      </c>
      <c r="H32" s="68">
        <v>524.9</v>
      </c>
      <c r="I32" s="69"/>
    </row>
    <row r="33" spans="1:9" ht="14.25" customHeight="1" thickBot="1">
      <c r="A33" s="70" t="s">
        <v>39</v>
      </c>
      <c r="B33" s="48" t="s">
        <v>26</v>
      </c>
      <c r="C33" s="48" t="s">
        <v>2</v>
      </c>
      <c r="D33" s="49"/>
      <c r="E33" s="49"/>
      <c r="F33" s="49"/>
      <c r="G33" s="57">
        <f>SUM(G34:G35)</f>
        <v>9264.9</v>
      </c>
      <c r="H33" s="57">
        <f>SUM(H34:H35)</f>
        <v>9264.9</v>
      </c>
      <c r="I33" s="58">
        <f>SUM(I34:I35)</f>
        <v>0</v>
      </c>
    </row>
    <row r="34" spans="1:9" ht="15" customHeight="1">
      <c r="A34" s="87" t="s">
        <v>40</v>
      </c>
      <c r="B34" s="50" t="s">
        <v>26</v>
      </c>
      <c r="C34" s="50" t="s">
        <v>13</v>
      </c>
      <c r="D34" s="51"/>
      <c r="E34" s="51"/>
      <c r="F34" s="51"/>
      <c r="G34" s="61">
        <v>9228.9</v>
      </c>
      <c r="H34" s="61">
        <v>9228.9</v>
      </c>
      <c r="I34" s="62">
        <v>0</v>
      </c>
    </row>
    <row r="35" spans="1:9" ht="21" customHeight="1" thickBot="1">
      <c r="A35" s="87" t="s">
        <v>52</v>
      </c>
      <c r="B35" s="50" t="s">
        <v>26</v>
      </c>
      <c r="C35" s="50" t="s">
        <v>15</v>
      </c>
      <c r="D35" s="51"/>
      <c r="E35" s="51"/>
      <c r="F35" s="51"/>
      <c r="G35" s="61">
        <v>36</v>
      </c>
      <c r="H35" s="61">
        <v>36</v>
      </c>
      <c r="I35" s="62">
        <v>0</v>
      </c>
    </row>
    <row r="36" spans="1:9" ht="17.25" customHeight="1" thickBot="1">
      <c r="A36" s="84" t="s">
        <v>32</v>
      </c>
      <c r="B36" s="48" t="s">
        <v>27</v>
      </c>
      <c r="C36" s="48" t="s">
        <v>2</v>
      </c>
      <c r="D36" s="49"/>
      <c r="E36" s="49"/>
      <c r="F36" s="49"/>
      <c r="G36" s="57">
        <f>G37</f>
        <v>125</v>
      </c>
      <c r="H36" s="57">
        <f>H37</f>
        <v>125</v>
      </c>
      <c r="I36" s="58">
        <v>0</v>
      </c>
    </row>
    <row r="37" spans="1:9" ht="17.25" customHeight="1" thickBot="1">
      <c r="A37" s="90" t="s">
        <v>30</v>
      </c>
      <c r="B37" s="91" t="s">
        <v>27</v>
      </c>
      <c r="C37" s="91" t="s">
        <v>13</v>
      </c>
      <c r="D37" s="92"/>
      <c r="E37" s="92"/>
      <c r="F37" s="92"/>
      <c r="G37" s="93">
        <v>125</v>
      </c>
      <c r="H37" s="93">
        <v>125</v>
      </c>
      <c r="I37" s="94">
        <v>0</v>
      </c>
    </row>
    <row r="38" spans="1:9" ht="15.75" customHeight="1" thickBot="1">
      <c r="A38" s="70" t="s">
        <v>33</v>
      </c>
      <c r="B38" s="48" t="s">
        <v>28</v>
      </c>
      <c r="C38" s="48" t="s">
        <v>2</v>
      </c>
      <c r="D38" s="49"/>
      <c r="E38" s="49"/>
      <c r="F38" s="49"/>
      <c r="G38" s="57">
        <f>G39</f>
        <v>855.7</v>
      </c>
      <c r="H38" s="57">
        <f>H39</f>
        <v>855.7</v>
      </c>
      <c r="I38" s="58">
        <f>I39</f>
        <v>0</v>
      </c>
    </row>
    <row r="39" spans="1:9" s="5" customFormat="1" ht="16.5" customHeight="1" thickBot="1">
      <c r="A39" s="89" t="s">
        <v>29</v>
      </c>
      <c r="B39" s="63" t="s">
        <v>28</v>
      </c>
      <c r="C39" s="63" t="s">
        <v>13</v>
      </c>
      <c r="D39" s="54"/>
      <c r="E39" s="54"/>
      <c r="F39" s="54"/>
      <c r="G39" s="64">
        <v>855.7</v>
      </c>
      <c r="H39" s="64">
        <v>855.7</v>
      </c>
      <c r="I39" s="65">
        <v>0</v>
      </c>
    </row>
    <row r="40" spans="1:9" s="3" customFormat="1" ht="12.75" customHeight="1">
      <c r="A40" s="30"/>
      <c r="B40" s="41"/>
      <c r="C40" s="41"/>
      <c r="D40" s="41"/>
      <c r="E40" s="41"/>
      <c r="F40" s="41"/>
      <c r="G40" s="41"/>
      <c r="H40" s="41"/>
      <c r="I40" s="41"/>
    </row>
    <row r="41" spans="1:9" s="3" customFormat="1" ht="38.25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3" customFormat="1" ht="25.5" customHeight="1">
      <c r="A42" s="30"/>
      <c r="B42" s="41"/>
      <c r="C42" s="41"/>
      <c r="D42" s="41"/>
      <c r="E42" s="41"/>
      <c r="F42" s="41"/>
      <c r="G42" s="41"/>
      <c r="H42" s="41"/>
      <c r="I42" s="41"/>
    </row>
    <row r="43" spans="1:9" s="3" customFormat="1" ht="36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5" customFormat="1" ht="14.25" customHeight="1">
      <c r="A44" s="31"/>
      <c r="B44" s="42"/>
      <c r="C44" s="42"/>
      <c r="D44" s="42"/>
      <c r="E44" s="42"/>
      <c r="F44" s="42"/>
      <c r="G44" s="42"/>
      <c r="H44" s="42"/>
      <c r="I44" s="42"/>
    </row>
    <row r="45" spans="1:9" ht="15.75" customHeight="1">
      <c r="A45" s="30"/>
      <c r="B45" s="41"/>
      <c r="C45" s="41"/>
      <c r="D45" s="41"/>
      <c r="E45" s="41"/>
      <c r="F45" s="41"/>
      <c r="G45" s="41"/>
      <c r="H45" s="41"/>
      <c r="I45" s="41"/>
    </row>
    <row r="46" spans="1:9" s="5" customFormat="1" ht="21.75" customHeight="1">
      <c r="A46" s="31"/>
      <c r="B46" s="42"/>
      <c r="C46" s="42"/>
      <c r="D46" s="42"/>
      <c r="E46" s="42"/>
      <c r="F46" s="42"/>
      <c r="G46" s="42"/>
      <c r="H46" s="42"/>
      <c r="I46" s="42"/>
    </row>
    <row r="47" spans="1:9" ht="12.75" customHeight="1">
      <c r="A47" s="30"/>
      <c r="B47" s="41"/>
      <c r="C47" s="41"/>
      <c r="D47" s="41"/>
      <c r="E47" s="41"/>
      <c r="F47" s="41"/>
      <c r="G47" s="41"/>
      <c r="H47" s="41"/>
      <c r="I47" s="41"/>
    </row>
    <row r="48" spans="1:9" ht="21.75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24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24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18.75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39.7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6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5.2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ht="39.75" customHeight="1">
      <c r="A55" s="30"/>
      <c r="B55" s="41"/>
      <c r="C55" s="41"/>
      <c r="D55" s="41"/>
      <c r="E55" s="41"/>
      <c r="F55" s="41"/>
      <c r="G55" s="41"/>
      <c r="H55" s="41"/>
      <c r="I55" s="41"/>
    </row>
    <row r="56" spans="1:9" ht="39.7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s="5" customFormat="1" ht="16.5" customHeight="1">
      <c r="A57" s="46"/>
      <c r="B57" s="42"/>
      <c r="C57" s="42"/>
      <c r="D57" s="42"/>
      <c r="E57" s="42"/>
      <c r="F57" s="42"/>
      <c r="G57" s="42"/>
      <c r="H57" s="42"/>
      <c r="I57" s="42"/>
    </row>
    <row r="58" spans="1:9" ht="19.5" customHeight="1">
      <c r="A58" s="30"/>
      <c r="B58" s="41"/>
      <c r="C58" s="41"/>
      <c r="D58" s="41"/>
      <c r="E58" s="41"/>
      <c r="F58" s="41"/>
      <c r="G58" s="41"/>
      <c r="H58" s="41"/>
      <c r="I58" s="41"/>
    </row>
    <row r="59" spans="1:9" ht="18.75" customHeight="1">
      <c r="A59" s="30"/>
      <c r="B59" s="41"/>
      <c r="C59" s="41"/>
      <c r="D59" s="41"/>
      <c r="E59" s="41"/>
      <c r="F59" s="41"/>
      <c r="G59" s="41"/>
      <c r="H59" s="41"/>
      <c r="I59" s="41"/>
    </row>
    <row r="60" spans="1:9" s="5" customFormat="1" ht="84.75" customHeight="1">
      <c r="A60" s="31"/>
      <c r="B60" s="42"/>
      <c r="C60" s="42"/>
      <c r="D60" s="42"/>
      <c r="E60" s="42"/>
      <c r="F60" s="42"/>
      <c r="G60" s="42"/>
      <c r="H60" s="42"/>
      <c r="I60" s="42"/>
    </row>
    <row r="61" spans="1:9" s="5" customFormat="1" ht="74.25" customHeight="1">
      <c r="A61" s="31"/>
      <c r="B61" s="42"/>
      <c r="C61" s="42"/>
      <c r="D61" s="42"/>
      <c r="E61" s="42"/>
      <c r="F61" s="42"/>
      <c r="G61" s="42"/>
      <c r="H61" s="42"/>
      <c r="I61" s="42"/>
    </row>
    <row r="62" spans="1:9" s="5" customFormat="1" ht="19.5" customHeight="1">
      <c r="A62" s="31"/>
      <c r="B62" s="42"/>
      <c r="C62" s="42"/>
      <c r="D62" s="42"/>
      <c r="E62" s="42"/>
      <c r="F62" s="42"/>
      <c r="G62" s="42"/>
      <c r="H62" s="42"/>
      <c r="I62" s="42"/>
    </row>
    <row r="63" spans="1:9" ht="64.5" customHeight="1">
      <c r="A63" s="30"/>
      <c r="B63" s="41"/>
      <c r="C63" s="41"/>
      <c r="D63" s="41"/>
      <c r="E63" s="41"/>
      <c r="F63" s="41"/>
      <c r="G63" s="41"/>
      <c r="H63" s="41"/>
      <c r="I63" s="41"/>
    </row>
    <row r="64" spans="1:9" ht="20.25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34.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36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9" ht="21.75" customHeight="1">
      <c r="A67" s="30"/>
      <c r="B67" s="41"/>
      <c r="C67" s="41"/>
      <c r="D67" s="41"/>
      <c r="E67" s="41"/>
      <c r="F67" s="41"/>
      <c r="G67" s="41"/>
      <c r="H67" s="41"/>
      <c r="I67" s="41"/>
    </row>
    <row r="68" spans="1:9" ht="27" customHeight="1">
      <c r="A68" s="30"/>
      <c r="B68" s="41"/>
      <c r="C68" s="41"/>
      <c r="D68" s="41"/>
      <c r="E68" s="41"/>
      <c r="F68" s="41"/>
      <c r="G68" s="41"/>
      <c r="H68" s="41"/>
      <c r="I68" s="41"/>
    </row>
    <row r="69" spans="1:12" ht="25.5" customHeight="1">
      <c r="A69" s="32"/>
      <c r="B69" s="43"/>
      <c r="C69" s="43"/>
      <c r="D69" s="43"/>
      <c r="E69" s="43"/>
      <c r="F69" s="43"/>
      <c r="G69" s="43"/>
      <c r="H69" s="43"/>
      <c r="I69" s="43"/>
      <c r="J69" s="9"/>
      <c r="K69" s="9"/>
      <c r="L69" s="9"/>
    </row>
    <row r="70" spans="1:12" s="11" customFormat="1" ht="12.75">
      <c r="A70" s="33"/>
      <c r="B70" s="44"/>
      <c r="C70" s="44"/>
      <c r="D70" s="44"/>
      <c r="E70" s="44"/>
      <c r="F70" s="44"/>
      <c r="G70" s="44"/>
      <c r="H70" s="44"/>
      <c r="I70" s="44"/>
      <c r="J70" s="10"/>
      <c r="K70" s="10"/>
      <c r="L70" s="10"/>
    </row>
    <row r="71" spans="1:12" s="11" customFormat="1" ht="17.25" customHeight="1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11" customFormat="1" ht="17.25" customHeight="1">
      <c r="A72" s="33"/>
      <c r="B72" s="44"/>
      <c r="C72" s="44"/>
      <c r="D72" s="44"/>
      <c r="E72" s="44"/>
      <c r="F72" s="44"/>
      <c r="G72" s="44"/>
      <c r="H72" s="44"/>
      <c r="I72" s="44"/>
      <c r="J72" s="10"/>
      <c r="K72" s="10"/>
      <c r="L72" s="10"/>
    </row>
    <row r="73" spans="1:12" s="11" customFormat="1" ht="50.25" customHeight="1">
      <c r="A73" s="33"/>
      <c r="B73" s="44"/>
      <c r="C73" s="44"/>
      <c r="D73" s="44"/>
      <c r="E73" s="44"/>
      <c r="F73" s="44"/>
      <c r="G73" s="44"/>
      <c r="H73" s="44"/>
      <c r="I73" s="44"/>
      <c r="J73" s="10"/>
      <c r="K73" s="10"/>
      <c r="L73" s="10"/>
    </row>
    <row r="74" spans="1:12" s="5" customFormat="1" ht="36" customHeight="1">
      <c r="A74" s="34"/>
      <c r="B74" s="45"/>
      <c r="C74" s="45"/>
      <c r="D74" s="45"/>
      <c r="E74" s="45"/>
      <c r="F74" s="45"/>
      <c r="G74" s="45"/>
      <c r="H74" s="45"/>
      <c r="I74" s="45"/>
      <c r="J74" s="12"/>
      <c r="K74" s="12"/>
      <c r="L74" s="12"/>
    </row>
    <row r="75" spans="1:12" ht="63" customHeight="1">
      <c r="A75" s="32"/>
      <c r="B75" s="43"/>
      <c r="C75" s="43"/>
      <c r="D75" s="43"/>
      <c r="E75" s="43"/>
      <c r="F75" s="43"/>
      <c r="G75" s="43"/>
      <c r="H75" s="43"/>
      <c r="I75" s="43"/>
      <c r="J75" s="9"/>
      <c r="K75" s="9"/>
      <c r="L75" s="9"/>
    </row>
    <row r="76" spans="1:12" ht="73.5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9" s="5" customFormat="1" ht="18.75" customHeight="1">
      <c r="A77" s="31"/>
      <c r="B77" s="42"/>
      <c r="C77" s="42"/>
      <c r="D77" s="42"/>
      <c r="E77" s="42"/>
      <c r="F77" s="42"/>
      <c r="G77" s="42"/>
      <c r="H77" s="42"/>
      <c r="I77" s="42"/>
    </row>
    <row r="78" spans="1:12" ht="37.5" customHeight="1">
      <c r="A78" s="32"/>
      <c r="B78" s="43"/>
      <c r="C78" s="43"/>
      <c r="D78" s="43"/>
      <c r="E78" s="43"/>
      <c r="F78" s="43"/>
      <c r="G78" s="43"/>
      <c r="H78" s="43"/>
      <c r="I78" s="43"/>
      <c r="J78" s="9"/>
      <c r="K78" s="9"/>
      <c r="L78" s="9"/>
    </row>
    <row r="79" spans="1:12" s="11" customFormat="1" ht="21.75" customHeight="1">
      <c r="A79" s="33"/>
      <c r="B79" s="44"/>
      <c r="C79" s="44"/>
      <c r="D79" s="44"/>
      <c r="E79" s="44"/>
      <c r="F79" s="44"/>
      <c r="G79" s="44"/>
      <c r="H79" s="44"/>
      <c r="I79" s="44"/>
      <c r="J79" s="10"/>
      <c r="K79" s="10"/>
      <c r="L79" s="10"/>
    </row>
    <row r="80" spans="1:9" s="5" customFormat="1" ht="18.75" customHeight="1">
      <c r="A80" s="31"/>
      <c r="B80" s="42"/>
      <c r="C80" s="42"/>
      <c r="D80" s="42"/>
      <c r="E80" s="42"/>
      <c r="F80" s="42"/>
      <c r="G80" s="42"/>
      <c r="H80" s="42"/>
      <c r="I80" s="42"/>
    </row>
    <row r="81" spans="1:12" s="11" customFormat="1" ht="34.5" customHeight="1">
      <c r="A81" s="33"/>
      <c r="B81" s="44"/>
      <c r="C81" s="44"/>
      <c r="D81" s="44"/>
      <c r="E81" s="44"/>
      <c r="F81" s="44"/>
      <c r="G81" s="44"/>
      <c r="H81" s="44"/>
      <c r="I81" s="44"/>
      <c r="J81" s="10"/>
      <c r="K81" s="10"/>
      <c r="L81" s="10"/>
    </row>
    <row r="82" spans="1:9" s="5" customFormat="1" ht="15" customHeight="1">
      <c r="A82" s="31"/>
      <c r="B82" s="42"/>
      <c r="C82" s="42"/>
      <c r="D82" s="42"/>
      <c r="E82" s="42"/>
      <c r="F82" s="42"/>
      <c r="G82" s="42"/>
      <c r="H82" s="42"/>
      <c r="I82" s="42"/>
    </row>
    <row r="83" spans="1:9" s="5" customFormat="1" ht="24.75" customHeight="1">
      <c r="A83" s="31"/>
      <c r="B83" s="42"/>
      <c r="C83" s="42"/>
      <c r="D83" s="42"/>
      <c r="E83" s="42"/>
      <c r="F83" s="42"/>
      <c r="G83" s="42"/>
      <c r="H83" s="42"/>
      <c r="I83" s="42"/>
    </row>
    <row r="84" spans="1:9" s="5" customFormat="1" ht="38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5" customFormat="1" ht="1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27.75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30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9.75" customHeight="1">
      <c r="A88" s="1"/>
      <c r="B88" s="30"/>
      <c r="C88" s="30"/>
      <c r="D88" s="30"/>
      <c r="E88" s="30"/>
      <c r="F88" s="30"/>
      <c r="G88" s="30"/>
      <c r="H88" s="30"/>
      <c r="I88" s="30"/>
    </row>
    <row r="89" spans="1:9" ht="25.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s="5" customFormat="1" ht="16.5" customHeight="1">
      <c r="A90" s="25"/>
      <c r="B90" s="31"/>
      <c r="C90" s="31"/>
      <c r="D90" s="31"/>
      <c r="E90" s="31"/>
      <c r="F90" s="31"/>
      <c r="G90" s="31"/>
      <c r="H90" s="31"/>
      <c r="I90" s="31"/>
    </row>
    <row r="91" spans="1:9" s="5" customFormat="1" ht="12.7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ht="1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61.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86.2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48.7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51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1"/>
      <c r="B97" s="30"/>
      <c r="C97" s="30"/>
      <c r="D97" s="30"/>
      <c r="E97" s="30"/>
      <c r="F97" s="30"/>
      <c r="G97" s="30"/>
      <c r="H97" s="30"/>
      <c r="I97" s="30"/>
    </row>
    <row r="98" spans="1:9" ht="50.25" customHeight="1">
      <c r="A98" s="1"/>
      <c r="B98" s="30"/>
      <c r="C98" s="30"/>
      <c r="D98" s="30"/>
      <c r="E98" s="30"/>
      <c r="F98" s="30"/>
      <c r="G98" s="30"/>
      <c r="H98" s="30"/>
      <c r="I98" s="30"/>
    </row>
    <row r="99" spans="1:9" s="5" customFormat="1" ht="12.75" customHeight="1">
      <c r="A99" s="25"/>
      <c r="B99" s="31"/>
      <c r="C99" s="31"/>
      <c r="D99" s="31"/>
      <c r="E99" s="31"/>
      <c r="F99" s="31"/>
      <c r="G99" s="31"/>
      <c r="H99" s="31"/>
      <c r="I99" s="31"/>
    </row>
    <row r="100" spans="1:9" ht="11.2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61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85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49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84.75" customHeight="1">
      <c r="A104" s="1"/>
      <c r="D104" s="1"/>
      <c r="E104" s="1"/>
      <c r="F104" s="1"/>
      <c r="G104" s="1"/>
      <c r="H104" s="1"/>
      <c r="I104" s="1"/>
    </row>
    <row r="105" spans="1:9" ht="51" customHeight="1">
      <c r="A105" s="1"/>
      <c r="D105" s="1"/>
      <c r="E105" s="1"/>
      <c r="F105" s="1"/>
      <c r="G105" s="1"/>
      <c r="H105" s="1"/>
      <c r="I105" s="1"/>
    </row>
    <row r="106" spans="1:9" ht="12.75" customHeight="1">
      <c r="A106" s="1"/>
      <c r="D106" s="1"/>
      <c r="E106" s="1"/>
      <c r="F106" s="1"/>
      <c r="G106" s="1"/>
      <c r="H106" s="1"/>
      <c r="I106" s="1"/>
    </row>
    <row r="107" spans="1:9" ht="86.25" customHeight="1">
      <c r="A107" s="1"/>
      <c r="D107" s="1"/>
      <c r="E107" s="1"/>
      <c r="F107" s="1"/>
      <c r="G107" s="1"/>
      <c r="H107" s="1"/>
      <c r="I107" s="1"/>
    </row>
    <row r="108" spans="1:9" ht="49.5" customHeight="1">
      <c r="A108" s="1"/>
      <c r="D108" s="1"/>
      <c r="E108" s="1"/>
      <c r="F108" s="1"/>
      <c r="G108" s="1"/>
      <c r="H108" s="1"/>
      <c r="I108" s="1"/>
    </row>
    <row r="109" spans="1:9" ht="48.75" customHeight="1">
      <c r="A109" s="1"/>
      <c r="D109" s="1"/>
      <c r="E109" s="1"/>
      <c r="F109" s="1"/>
      <c r="G109" s="1"/>
      <c r="H109" s="1"/>
      <c r="I109" s="1"/>
    </row>
    <row r="110" spans="1:9" ht="21.75" customHeight="1">
      <c r="A110" s="1"/>
      <c r="D110" s="1"/>
      <c r="E110" s="1"/>
      <c r="F110" s="1"/>
      <c r="G110" s="1"/>
      <c r="H110" s="1"/>
      <c r="I110" s="1"/>
    </row>
    <row r="111" spans="1:9" ht="61.5" customHeight="1">
      <c r="A111" s="1"/>
      <c r="D111" s="1"/>
      <c r="E111" s="1"/>
      <c r="F111" s="1"/>
      <c r="G111" s="1"/>
      <c r="H111" s="1"/>
      <c r="I111" s="1"/>
    </row>
    <row r="112" spans="1:9" ht="85.5" customHeight="1">
      <c r="A112" s="1"/>
      <c r="D112" s="1"/>
      <c r="E112" s="1"/>
      <c r="F112" s="1"/>
      <c r="G112" s="1"/>
      <c r="H112" s="1"/>
      <c r="I112" s="1"/>
    </row>
    <row r="113" spans="1:9" ht="48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="14" customFormat="1" ht="12" customHeight="1"/>
    <row r="117" s="14" customFormat="1" ht="12.75" customHeight="1"/>
    <row r="118" s="5" customFormat="1" ht="15" customHeight="1"/>
    <row r="119" s="5" customFormat="1" ht="51" customHeight="1"/>
    <row r="120" spans="1:9" ht="24" customHeight="1">
      <c r="A120" s="1"/>
      <c r="D120" s="1"/>
      <c r="E120" s="1"/>
      <c r="F120" s="1"/>
      <c r="G120" s="1"/>
      <c r="H120" s="1"/>
      <c r="I120" s="1"/>
    </row>
    <row r="121" spans="1:9" ht="22.5" customHeight="1">
      <c r="A121" s="1"/>
      <c r="D121" s="1"/>
      <c r="E121" s="1"/>
      <c r="F121" s="1"/>
      <c r="G121" s="1"/>
      <c r="H121" s="1"/>
      <c r="I121" s="1"/>
    </row>
    <row r="122" spans="1:9" ht="60.75" customHeight="1">
      <c r="A122" s="1"/>
      <c r="D122" s="1"/>
      <c r="E122" s="1"/>
      <c r="F122" s="1"/>
      <c r="G122" s="1"/>
      <c r="H122" s="1"/>
      <c r="I122" s="1"/>
    </row>
    <row r="123" spans="1:9" ht="47.25" customHeight="1">
      <c r="A123" s="1"/>
      <c r="D123" s="1"/>
      <c r="E123" s="1"/>
      <c r="F123" s="1"/>
      <c r="G123" s="1"/>
      <c r="H123" s="1"/>
      <c r="I123" s="1"/>
    </row>
    <row r="124" spans="1:9" ht="12.75" customHeight="1">
      <c r="A124" s="1"/>
      <c r="D124" s="1"/>
      <c r="E124" s="1"/>
      <c r="F124" s="1"/>
      <c r="G124" s="1"/>
      <c r="H124" s="1"/>
      <c r="I124" s="1"/>
    </row>
    <row r="125" spans="1:9" ht="18" customHeight="1">
      <c r="A125" s="1"/>
      <c r="D125" s="1"/>
      <c r="E125" s="1"/>
      <c r="F125" s="1"/>
      <c r="G125" s="1"/>
      <c r="H125" s="1"/>
      <c r="I125" s="1"/>
    </row>
    <row r="126" spans="1:9" ht="23.25" customHeight="1">
      <c r="A126" s="1"/>
      <c r="D126" s="1"/>
      <c r="E126" s="1"/>
      <c r="F126" s="1"/>
      <c r="G126" s="1"/>
      <c r="H126" s="1"/>
      <c r="I126" s="1"/>
    </row>
    <row r="127" spans="1:9" ht="34.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="5" customFormat="1" ht="36.75" customHeight="1"/>
    <row r="130" s="5" customFormat="1" ht="17.25" customHeight="1"/>
    <row r="131" s="5" customFormat="1" ht="21" customHeight="1"/>
    <row r="132" spans="1:9" ht="33.75" customHeight="1">
      <c r="A132" s="25"/>
      <c r="D132" s="1"/>
      <c r="E132" s="1"/>
      <c r="F132" s="1"/>
      <c r="G132" s="1"/>
      <c r="H132" s="1"/>
      <c r="I132" s="1"/>
    </row>
    <row r="133" spans="1:9" ht="15.75" customHeight="1">
      <c r="A133" s="26"/>
      <c r="D133" s="1"/>
      <c r="E133" s="1"/>
      <c r="F133" s="1"/>
      <c r="G133" s="1"/>
      <c r="H133" s="1"/>
      <c r="I133" s="1"/>
    </row>
    <row r="134" s="5" customFormat="1" ht="15" customHeight="1"/>
    <row r="135" spans="1:9" ht="20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20.25" customHeight="1">
      <c r="A137" s="1"/>
      <c r="D137" s="1"/>
      <c r="E137" s="1"/>
      <c r="F137" s="1"/>
      <c r="G137" s="1"/>
      <c r="H137" s="1"/>
      <c r="I137" s="1"/>
    </row>
    <row r="138" s="5" customFormat="1" ht="39" customHeight="1"/>
    <row r="139" spans="1:9" ht="12.75" customHeight="1">
      <c r="A139" s="1"/>
      <c r="D139" s="1"/>
      <c r="E139" s="1"/>
      <c r="F139" s="1"/>
      <c r="G139" s="1"/>
      <c r="H139" s="1"/>
      <c r="I139" s="1"/>
    </row>
    <row r="140" spans="1:9" ht="42" customHeight="1">
      <c r="A140" s="1"/>
      <c r="D140" s="1"/>
      <c r="E140" s="1"/>
      <c r="F140" s="1"/>
      <c r="G140" s="1"/>
      <c r="H140" s="1"/>
      <c r="I140" s="1"/>
    </row>
    <row r="141" spans="1:9" ht="38.25" customHeight="1">
      <c r="A141" s="1"/>
      <c r="D141" s="1"/>
      <c r="E141" s="1"/>
      <c r="F141" s="1"/>
      <c r="G141" s="1"/>
      <c r="H141" s="1"/>
      <c r="I141" s="1"/>
    </row>
    <row r="142" s="5" customFormat="1" ht="15" customHeight="1"/>
    <row r="143" s="5" customFormat="1" ht="44.25" customHeight="1"/>
    <row r="144" spans="1:9" ht="61.5" customHeight="1">
      <c r="A144" s="1"/>
      <c r="D144" s="1"/>
      <c r="E144" s="1"/>
      <c r="F144" s="1"/>
      <c r="G144" s="1"/>
      <c r="H144" s="1"/>
      <c r="I144" s="1"/>
    </row>
    <row r="145" spans="1:9" ht="48" customHeight="1">
      <c r="A145" s="1"/>
      <c r="D145" s="1"/>
      <c r="E145" s="1"/>
      <c r="F145" s="1"/>
      <c r="G145" s="1"/>
      <c r="H145" s="1"/>
      <c r="I145" s="1"/>
    </row>
    <row r="146" spans="1:9" ht="40.5" customHeight="1">
      <c r="A146" s="1"/>
      <c r="D146" s="1"/>
      <c r="E146" s="1"/>
      <c r="F146" s="1"/>
      <c r="G146" s="1"/>
      <c r="H146" s="1"/>
      <c r="I146" s="1"/>
    </row>
    <row r="147" spans="1:9" ht="13.5" customHeight="1">
      <c r="A147" s="25"/>
      <c r="D147" s="1"/>
      <c r="E147" s="1"/>
      <c r="F147" s="1"/>
      <c r="G147" s="1"/>
      <c r="H147" s="1"/>
      <c r="I147" s="1"/>
    </row>
    <row r="148" spans="1:9" ht="15" customHeight="1">
      <c r="A148" s="1"/>
      <c r="D148" s="1"/>
      <c r="E148" s="1"/>
      <c r="F148" s="1"/>
      <c r="G148" s="1"/>
      <c r="H148" s="1"/>
      <c r="I148" s="1"/>
    </row>
    <row r="149" spans="1:9" ht="14.25" customHeight="1">
      <c r="A149" s="1"/>
      <c r="D149" s="1"/>
      <c r="E149" s="1"/>
      <c r="F149" s="1"/>
      <c r="G149" s="1"/>
      <c r="H149" s="1"/>
      <c r="I149" s="1"/>
    </row>
    <row r="150" spans="1:9" ht="61.5" customHeight="1">
      <c r="A150" s="1"/>
      <c r="D150" s="1"/>
      <c r="E150" s="1"/>
      <c r="F150" s="1"/>
      <c r="G150" s="1"/>
      <c r="H150" s="1"/>
      <c r="I150" s="1"/>
    </row>
    <row r="151" spans="1:9" ht="126" customHeight="1">
      <c r="A151" s="1"/>
      <c r="D151" s="1"/>
      <c r="E151" s="1"/>
      <c r="F151" s="1"/>
      <c r="G151" s="1"/>
      <c r="H151" s="1"/>
      <c r="I151" s="1"/>
    </row>
    <row r="152" s="5" customFormat="1" ht="61.5" customHeight="1"/>
    <row r="153" spans="1:9" ht="17.25" customHeight="1">
      <c r="A153" s="1"/>
      <c r="D153" s="1"/>
      <c r="E153" s="1"/>
      <c r="F153" s="1"/>
      <c r="G153" s="1"/>
      <c r="H153" s="1"/>
      <c r="I153" s="1"/>
    </row>
    <row r="154" spans="1:9" ht="21.75" customHeight="1">
      <c r="A154" s="1"/>
      <c r="D154" s="1"/>
      <c r="E154" s="1"/>
      <c r="F154" s="1"/>
      <c r="G154" s="1"/>
      <c r="H154" s="1"/>
      <c r="I154" s="1"/>
    </row>
    <row r="155" s="5" customFormat="1" ht="15" customHeight="1"/>
    <row r="156" spans="1:9" ht="30" customHeight="1">
      <c r="A156" s="1"/>
      <c r="D156" s="1"/>
      <c r="E156" s="1"/>
      <c r="F156" s="1"/>
      <c r="G156" s="1"/>
      <c r="H156" s="1"/>
      <c r="I156" s="1"/>
    </row>
    <row r="157" spans="1:9" ht="37.5" customHeight="1">
      <c r="A157" s="1"/>
      <c r="D157" s="1"/>
      <c r="E157" s="1"/>
      <c r="F157" s="1"/>
      <c r="G157" s="1"/>
      <c r="H157" s="1"/>
      <c r="I157" s="1"/>
    </row>
    <row r="158" s="5" customFormat="1" ht="61.5" customHeight="1"/>
    <row r="159" s="5" customFormat="1" ht="30.75" customHeight="1"/>
    <row r="160" spans="1:9" ht="76.5" customHeight="1">
      <c r="A160" s="1"/>
      <c r="D160" s="1"/>
      <c r="E160" s="1"/>
      <c r="F160" s="1"/>
      <c r="G160" s="1"/>
      <c r="H160" s="1"/>
      <c r="I160" s="1"/>
    </row>
    <row r="161" s="3" customFormat="1" ht="61.5" customHeight="1"/>
    <row r="162" s="5" customFormat="1" ht="19.5" customHeight="1"/>
    <row r="163" s="5" customFormat="1" ht="57.75" customHeight="1"/>
    <row r="164" spans="1:9" ht="18" customHeight="1">
      <c r="A164" s="1"/>
      <c r="D164" s="1"/>
      <c r="E164" s="1"/>
      <c r="F164" s="1"/>
      <c r="G164" s="1"/>
      <c r="H164" s="1"/>
      <c r="I164" s="1"/>
    </row>
    <row r="165" s="5" customFormat="1" ht="24.75" customHeight="1"/>
    <row r="166" spans="1:9" ht="29.25" customHeight="1">
      <c r="A166" s="1"/>
      <c r="D166" s="1"/>
      <c r="E166" s="1"/>
      <c r="F166" s="1"/>
      <c r="G166" s="1"/>
      <c r="H166" s="1"/>
      <c r="I166" s="1"/>
    </row>
    <row r="167" spans="1:9" ht="17.25" customHeight="1">
      <c r="A167" s="1"/>
      <c r="D167" s="1"/>
      <c r="E167" s="1"/>
      <c r="F167" s="1"/>
      <c r="G167" s="1"/>
      <c r="H167" s="1"/>
      <c r="I167" s="1"/>
    </row>
    <row r="168" spans="1:9" ht="37.5" customHeight="1">
      <c r="A168" s="1"/>
      <c r="D168" s="1"/>
      <c r="E168" s="1"/>
      <c r="F168" s="1"/>
      <c r="G168" s="1"/>
      <c r="H168" s="1"/>
      <c r="I168" s="1"/>
    </row>
    <row r="169" spans="1:9" ht="61.5" customHeight="1">
      <c r="A169" s="1"/>
      <c r="D169" s="1"/>
      <c r="E169" s="1"/>
      <c r="F169" s="1"/>
      <c r="G169" s="1"/>
      <c r="H169" s="1"/>
      <c r="I169" s="1"/>
    </row>
    <row r="170" spans="1:9" ht="36" customHeight="1">
      <c r="A170" s="1"/>
      <c r="D170" s="1"/>
      <c r="E170" s="1"/>
      <c r="F170" s="1"/>
      <c r="G170" s="1"/>
      <c r="H170" s="1"/>
      <c r="I170" s="1"/>
    </row>
    <row r="171" s="5" customFormat="1" ht="30" customHeight="1"/>
    <row r="172" spans="1:9" ht="40.5" customHeight="1">
      <c r="A172" s="1"/>
      <c r="D172" s="1"/>
      <c r="E172" s="1"/>
      <c r="F172" s="1"/>
      <c r="G172" s="1"/>
      <c r="H172" s="1"/>
      <c r="I172" s="1"/>
    </row>
    <row r="173" spans="1:9" ht="30.75" customHeight="1">
      <c r="A173" s="1"/>
      <c r="D173" s="1"/>
      <c r="E173" s="1"/>
      <c r="F173" s="1"/>
      <c r="G173" s="1"/>
      <c r="H173" s="1"/>
      <c r="I173" s="1"/>
    </row>
    <row r="174" spans="1:9" ht="48.75" customHeight="1">
      <c r="A174" s="1"/>
      <c r="D174" s="1"/>
      <c r="E174" s="1"/>
      <c r="F174" s="1"/>
      <c r="G174" s="1"/>
      <c r="H174" s="1"/>
      <c r="I174" s="1"/>
    </row>
    <row r="175" s="5" customFormat="1" ht="42.75" customHeight="1"/>
    <row r="176" s="5" customFormat="1" ht="23.25" customHeight="1">
      <c r="A176" s="25"/>
    </row>
    <row r="177" spans="1:9" ht="24.75" customHeight="1">
      <c r="A177" s="1"/>
      <c r="D177" s="1"/>
      <c r="E177" s="1"/>
      <c r="F177" s="1"/>
      <c r="G177" s="1"/>
      <c r="H177" s="1"/>
      <c r="I177" s="1"/>
    </row>
    <row r="178" spans="1:9" ht="45" customHeight="1">
      <c r="A178" s="1"/>
      <c r="D178" s="1"/>
      <c r="E178" s="1"/>
      <c r="F178" s="1"/>
      <c r="G178" s="1"/>
      <c r="H178" s="1"/>
      <c r="I178" s="1"/>
    </row>
    <row r="179" spans="1:9" ht="18.75" customHeight="1">
      <c r="A179" s="1"/>
      <c r="D179" s="1"/>
      <c r="E179" s="1"/>
      <c r="F179" s="1"/>
      <c r="G179" s="1"/>
      <c r="H179" s="1"/>
      <c r="I179" s="1"/>
    </row>
    <row r="180" spans="1:9" ht="24" customHeight="1" hidden="1">
      <c r="A180" s="1"/>
      <c r="D180" s="1"/>
      <c r="E180" s="1"/>
      <c r="F180" s="1"/>
      <c r="G180" s="1"/>
      <c r="H180" s="1"/>
      <c r="I180" s="1"/>
    </row>
    <row r="181" spans="1:9" ht="72.75" customHeight="1" hidden="1" thickBot="1">
      <c r="A181" s="1"/>
      <c r="D181" s="1"/>
      <c r="E181" s="1"/>
      <c r="F181" s="1"/>
      <c r="G181" s="1"/>
      <c r="H181" s="1"/>
      <c r="I181" s="1"/>
    </row>
    <row r="182" spans="1:9" ht="135.75" customHeight="1">
      <c r="A182" s="1"/>
      <c r="D182" s="1"/>
      <c r="E182" s="1"/>
      <c r="F182" s="1"/>
      <c r="G182" s="1"/>
      <c r="H182" s="1"/>
      <c r="I182" s="1"/>
    </row>
    <row r="183" spans="1:9" ht="87" customHeight="1">
      <c r="A183" s="1"/>
      <c r="D183" s="1"/>
      <c r="E183" s="1"/>
      <c r="F183" s="1"/>
      <c r="G183" s="1"/>
      <c r="H183" s="1"/>
      <c r="I183" s="1"/>
    </row>
    <row r="184" spans="1:9" ht="52.5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55.5" customHeight="1">
      <c r="A186" s="1"/>
      <c r="D186" s="1"/>
      <c r="E186" s="1"/>
      <c r="F186" s="1"/>
      <c r="G186" s="1"/>
      <c r="H186" s="1"/>
      <c r="I186" s="1"/>
    </row>
    <row r="187" spans="1:9" ht="48.75" customHeight="1">
      <c r="A187" s="1"/>
      <c r="D187" s="1"/>
      <c r="E187" s="1"/>
      <c r="F187" s="1"/>
      <c r="G187" s="1"/>
      <c r="H187" s="1"/>
      <c r="I187" s="1"/>
    </row>
    <row r="188" spans="1:9" ht="51" customHeight="1">
      <c r="A188" s="1"/>
      <c r="D188" s="1"/>
      <c r="E188" s="1"/>
      <c r="F188" s="1"/>
      <c r="G188" s="1"/>
      <c r="H188" s="1"/>
      <c r="I188" s="1"/>
    </row>
    <row r="189" spans="1:9" ht="64.5" customHeight="1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="13" customFormat="1" ht="62.25" customHeight="1"/>
    <row r="197" s="14" customFormat="1" ht="23.25" customHeight="1"/>
    <row r="198" s="14" customFormat="1" ht="15" customHeight="1"/>
    <row r="199" s="14" customFormat="1" ht="24.75" customHeight="1"/>
    <row r="200" s="14" customFormat="1" ht="22.5" customHeight="1"/>
    <row r="201" s="14" customFormat="1" ht="14.25" customHeight="1"/>
    <row r="202" s="15" customFormat="1" ht="27" customHeight="1"/>
    <row r="203" s="15" customFormat="1" ht="63" customHeight="1"/>
    <row r="204" spans="1:9" ht="12.75">
      <c r="A204" s="26"/>
      <c r="D204" s="1"/>
      <c r="E204" s="1"/>
      <c r="F204" s="1"/>
      <c r="G204" s="1"/>
      <c r="H204" s="1"/>
      <c r="I204" s="1"/>
    </row>
    <row r="205" spans="1:9" ht="68.25" customHeight="1">
      <c r="A205" s="18"/>
      <c r="B205" s="19"/>
      <c r="C205" s="19"/>
      <c r="D205" s="20"/>
      <c r="E205" s="20"/>
      <c r="F205" s="20"/>
      <c r="G205" s="21"/>
      <c r="H205" s="22"/>
      <c r="I205" s="22"/>
    </row>
    <row r="206" spans="1:9" ht="12.75">
      <c r="A206" s="18"/>
      <c r="B206" s="23"/>
      <c r="C206" s="23"/>
      <c r="D206" s="20"/>
      <c r="E206" s="20"/>
      <c r="F206" s="20"/>
      <c r="G206" s="21"/>
      <c r="H206" s="22"/>
      <c r="I206" s="22"/>
    </row>
    <row r="207" spans="1:9" ht="12.75">
      <c r="A207" s="24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9"/>
      <c r="C208" s="9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</sheetData>
  <sheetProtection/>
  <mergeCells count="6">
    <mergeCell ref="A6:I6"/>
    <mergeCell ref="A7:I8"/>
    <mergeCell ref="H1:I1"/>
    <mergeCell ref="H2:I2"/>
    <mergeCell ref="H3:I3"/>
    <mergeCell ref="H4:I4"/>
  </mergeCells>
  <printOptions/>
  <pageMargins left="0.8661417322834646" right="0.2362204724409449" top="0.5511811023622047" bottom="0.35433070866141736" header="0.15748031496062992" footer="0.15748031496062992"/>
  <pageSetup fitToHeight="1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2016-12-21T11:50:40Z</cp:lastPrinted>
  <dcterms:created xsi:type="dcterms:W3CDTF">2006-01-13T05:16:30Z</dcterms:created>
  <dcterms:modified xsi:type="dcterms:W3CDTF">2016-12-21T11:52:10Z</dcterms:modified>
  <cp:category/>
  <cp:version/>
  <cp:contentType/>
  <cp:contentStatus/>
</cp:coreProperties>
</file>